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4" sheetId="1" r:id="rId1"/>
  </sheets>
  <definedNames>
    <definedName name="_xlnm.Print_Titles" localSheetId="0">'Лист4'!$13:$13</definedName>
    <definedName name="_xlnm.Print_Area" localSheetId="0">'Лист4'!$A$1:$K$59</definedName>
  </definedNames>
  <calcPr fullCalcOnLoad="1"/>
</workbook>
</file>

<file path=xl/sharedStrings.xml><?xml version="1.0" encoding="utf-8"?>
<sst xmlns="http://schemas.openxmlformats.org/spreadsheetml/2006/main" count="423" uniqueCount="118">
  <si>
    <t xml:space="preserve">                    Приложение № 6</t>
  </si>
  <si>
    <t xml:space="preserve">  к решению собрания депутатов </t>
  </si>
  <si>
    <t>"О бюджете Городского поселения Звенигово Звениговского муниципального района Республики Марий Эл на 2020 год и на плановый период 2021 и 2022 годов"</t>
  </si>
  <si>
    <t xml:space="preserve">                                           от   декабря  2013 года №              </t>
  </si>
  <si>
    <t>О Б Ъ Е М</t>
  </si>
  <si>
    <t>поступлений доходов в бюджет Городского поселения Звенигово</t>
  </si>
  <si>
    <t>Звениговского муниципального района Республики Марий Эл на плановый период 2021 и 2022 годов</t>
  </si>
  <si>
    <t>(тыс. рублей)</t>
  </si>
  <si>
    <t xml:space="preserve">Код дохода </t>
  </si>
  <si>
    <t>Наименование дохода</t>
  </si>
  <si>
    <t>Сумма 2021 год</t>
  </si>
  <si>
    <t>Сумма 2022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</si>
  <si>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</si>
  <si>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</si>
  <si>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</si>
  <si>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</si>
  <si>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</si>
  <si>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</si>
  <si>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</si>
  <si>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</si>
  <si>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</si>
  <si>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</si>
  <si>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</si>
  <si>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</si>
  <si>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</si>
  <si>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 xml:space="preserve">Налоговые и неналоговые доходы 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</si>
  <si>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</si>
  <si>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</si>
  <si>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</si>
  <si>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</si>
  <si>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</si>
  <si>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</si>
  <si>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r>
      <rPr>
        <sz val="14"/>
        <rFont val="Times New Roman"/>
        <family val="1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</si>
  <si>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06</t>
  </si>
  <si>
    <t>Налог на имущество</t>
  </si>
  <si>
    <t>Налог на имущество физических лиц</t>
  </si>
  <si>
    <t>030</t>
  </si>
  <si>
    <t>13</t>
  </si>
  <si>
    <t>Налог на имущество физических лиц, взимаемый по ставкам, применяемым к объектам налогообложения, расположенным в границах городских  поселений</t>
  </si>
  <si>
    <t>Земельный налог</t>
  </si>
  <si>
    <t>Земельный налог с организаций</t>
  </si>
  <si>
    <t>033</t>
  </si>
  <si>
    <t>Земельный налог с организаций, обладающих земельным участком, расположенным в границах городских  поселений</t>
  </si>
  <si>
    <t>040</t>
  </si>
  <si>
    <t>Земельный налог с физических лиц</t>
  </si>
  <si>
    <t>043</t>
  </si>
  <si>
    <t>Земельный налог с физических лиц, обладающих земельным участком, расположенным в границах  городских  поселений</t>
  </si>
  <si>
    <t>11</t>
  </si>
  <si>
    <t>Доходы от использования имущества, находящегося в государственной и муниципальной собственности</t>
  </si>
  <si>
    <t>05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</si>
  <si>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</si>
  <si>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</si>
  <si>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013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</si>
  <si>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</si>
  <si>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</si>
  <si>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</si>
  <si>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</si>
  <si>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</si>
  <si>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</si>
  <si>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075</t>
  </si>
  <si>
    <t>Доходы от сдачи в аренду имущества, составляющего казну городских поселений (за исключением земельных участков)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</si>
  <si>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</si>
  <si>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</si>
  <si>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</si>
  <si>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</si>
  <si>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</si>
  <si>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065</t>
  </si>
  <si>
    <t>130</t>
  </si>
  <si>
    <t>Доходы, поступающие в порядке возмещения расходов, понесенных в связи с эксплуатацией имущества городских поселений</t>
  </si>
  <si>
    <t>995</t>
  </si>
  <si>
    <t>Прочие доходы от оказания платных услуг (работ) получателями средств бюджетов городских поселений</t>
  </si>
  <si>
    <t>14</t>
  </si>
  <si>
    <t>Доходы от продажи материальных и нематериальных активов</t>
  </si>
  <si>
    <t>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</si>
  <si>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</si>
  <si>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</si>
  <si>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</si>
  <si>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053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</si>
  <si>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</si>
  <si>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</si>
  <si>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</si>
  <si>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собственности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</si>
  <si>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</si>
  <si>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</si>
  <si>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</si>
  <si>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151</t>
  </si>
  <si>
    <t>Дотации бюджетам субъектов Российской Федерации</t>
  </si>
  <si>
    <t>15</t>
  </si>
  <si>
    <t>001</t>
  </si>
  <si>
    <t>Дотации бюджетам городских поселений на выравнивание бюджетной обеспеченности</t>
  </si>
  <si>
    <t>002</t>
  </si>
  <si>
    <t>Дотации бюджетам городских поселений на поддержку мер по обеспечению сбалансированности бюджетов</t>
  </si>
  <si>
    <t>20</t>
  </si>
  <si>
    <t>150</t>
  </si>
  <si>
    <t>Субсидии бюджетам субъектов Российской Федерации и муниципальных образований (межбюджетные субсидии)</t>
  </si>
  <si>
    <t>088</t>
  </si>
  <si>
    <t>0002</t>
  </si>
  <si>
    <t>Субсидии бюджетам городских 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</si>
  <si>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302</t>
  </si>
  <si>
    <t>Субсидии бюджетам городских поселений на обеспечение мероприятий по переселению граждан из аварийного жилищного фонда за счет средств республиканского бюджета Республики Марий Эл</t>
  </si>
  <si>
    <t>089</t>
  </si>
  <si>
    <t>0012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</si>
  <si>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бюджета Звениговского муниципального района</t>
  </si>
  <si>
    <t>29</t>
  </si>
  <si>
    <t>999</t>
  </si>
  <si>
    <t>0020</t>
  </si>
  <si>
    <t>Субсидии бюджетам городских поселений   на осуществление целевых мероприятий в отношении автомобильных дорог общего пользования  местного значения за счет средств республиканского бюджета Республики Марий Эл</t>
  </si>
  <si>
    <t>40</t>
  </si>
  <si>
    <t>Иные межбюджетные трансферты</t>
  </si>
  <si>
    <t>014</t>
  </si>
  <si>
    <t>0210</t>
  </si>
  <si>
    <t>Межбюджетные трансферты, передаваемые бюджетам городских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</si>
  <si>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49</t>
  </si>
  <si>
    <t>0100</t>
  </si>
  <si>
    <t>Прочие межбюджетные трансферты, передаваемые бюджетам городских  поселений на осуществление полномочий в соответствии со статьей 23 ФЗ № 131-ФЗ от 06.10.2003г. «Об общих принципах организации местного самоуправления</t>
  </si>
  <si>
    <t xml:space="preserve">Всего </t>
  </si>
  <si>
    <t>______________</t>
  </si>
  <si>
    <t xml:space="preserve">                                        от «13» декабря 2019 года № 25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</si>
</sst>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2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3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3" fillId="0" borderId="0" xfId="0" applyFont="1" applyAlignment="1">
      <alignment vertical="top" wrapText="1"/>
    </xf>
    <xf numFmtId="164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164" fontId="3" fillId="33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top" wrapText="1"/>
    </xf>
    <xf numFmtId="2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wrapText="1"/>
    </xf>
    <xf numFmtId="49" fontId="3" fillId="0" borderId="0" xfId="0" applyNumberFormat="1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164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right" vertical="top"/>
    </xf>
    <xf numFmtId="49" fontId="3" fillId="0" borderId="1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tabSelected="1" zoomScalePageLayoutView="0" workbookViewId="0" topLeftCell="A1">
      <selection activeCell="M15" sqref="M15"/>
    </sheetView>
  </sheetViews>
  <sheetFormatPr defaultColWidth="9.125" defaultRowHeight="12.75"/>
  <cols>
    <col min="1" max="1" width="5.375" style="1" customWidth="1"/>
    <col min="2" max="2" width="4.1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875" style="2" customWidth="1"/>
    <col min="8" max="8" width="5.25390625" style="2" customWidth="1"/>
    <col min="9" max="9" width="51.625" style="2" customWidth="1"/>
    <col min="10" max="11" width="15.00390625" style="2" customWidth="1"/>
    <col min="12" max="16384" width="9.125" style="2" customWidth="1"/>
  </cols>
  <sheetData>
    <row r="1" spans="1:11" ht="20.25" customHeight="1">
      <c r="A1" s="3"/>
      <c r="B1" s="4"/>
      <c r="C1" s="4"/>
      <c r="D1" s="3"/>
      <c r="E1" s="3"/>
      <c r="F1" s="4"/>
      <c r="G1" s="4"/>
      <c r="H1" s="4"/>
      <c r="I1" s="35" t="s">
        <v>0</v>
      </c>
      <c r="J1" s="35"/>
      <c r="K1" s="35"/>
    </row>
    <row r="2" spans="1:11" ht="19.5" customHeight="1">
      <c r="A2" s="3"/>
      <c r="B2" s="4"/>
      <c r="C2" s="4"/>
      <c r="D2" s="3"/>
      <c r="E2" s="3"/>
      <c r="F2" s="4"/>
      <c r="G2" s="4"/>
      <c r="H2" s="4"/>
      <c r="I2" s="35" t="s">
        <v>1</v>
      </c>
      <c r="J2" s="35"/>
      <c r="K2" s="35"/>
    </row>
    <row r="3" spans="1:11" ht="58.5" customHeight="1">
      <c r="A3" s="3"/>
      <c r="B3" s="4"/>
      <c r="C3" s="4"/>
      <c r="D3" s="3"/>
      <c r="E3" s="3"/>
      <c r="F3" s="4"/>
      <c r="G3" s="4"/>
      <c r="H3" s="4"/>
      <c r="I3" s="36" t="s">
        <v>2</v>
      </c>
      <c r="J3" s="36"/>
      <c r="K3" s="36"/>
    </row>
    <row r="4" spans="1:12" ht="20.25" customHeight="1">
      <c r="A4" s="35" t="s">
        <v>3</v>
      </c>
      <c r="B4" s="35"/>
      <c r="C4" s="35" t="s">
        <v>3</v>
      </c>
      <c r="D4" s="35"/>
      <c r="E4" s="35" t="s">
        <v>3</v>
      </c>
      <c r="F4" s="35"/>
      <c r="G4" s="35"/>
      <c r="H4" s="35"/>
      <c r="I4" s="37" t="s">
        <v>117</v>
      </c>
      <c r="J4" s="37"/>
      <c r="K4" s="37"/>
      <c r="L4" s="5"/>
    </row>
    <row r="5" spans="1:11" ht="15" customHeight="1">
      <c r="A5" s="3"/>
      <c r="B5" s="4"/>
      <c r="C5" s="4"/>
      <c r="D5" s="3"/>
      <c r="E5" s="3"/>
      <c r="F5" s="4"/>
      <c r="G5" s="4"/>
      <c r="H5" s="4"/>
      <c r="I5" s="4"/>
      <c r="J5" s="4"/>
      <c r="K5" s="4"/>
    </row>
    <row r="6" spans="1:11" ht="18.75">
      <c r="A6" s="38" t="s">
        <v>4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8.75">
      <c r="A7" s="38" t="s">
        <v>5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21" customHeight="1">
      <c r="A8" s="39" t="s">
        <v>6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ht="15.7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19.5" customHeight="1">
      <c r="A10" s="40"/>
      <c r="B10" s="40"/>
      <c r="C10" s="40"/>
      <c r="D10" s="40"/>
      <c r="E10" s="40"/>
      <c r="F10" s="40"/>
      <c r="G10" s="40"/>
      <c r="H10" s="40"/>
      <c r="I10" s="41" t="s">
        <v>7</v>
      </c>
      <c r="J10" s="41"/>
      <c r="K10" s="41"/>
    </row>
    <row r="11" spans="1:11" ht="19.5" customHeight="1">
      <c r="A11" s="42" t="s">
        <v>8</v>
      </c>
      <c r="B11" s="42"/>
      <c r="C11" s="42"/>
      <c r="D11" s="42"/>
      <c r="E11" s="42"/>
      <c r="F11" s="42"/>
      <c r="G11" s="42"/>
      <c r="H11" s="42"/>
      <c r="I11" s="43" t="s">
        <v>9</v>
      </c>
      <c r="J11" s="43" t="s">
        <v>10</v>
      </c>
      <c r="K11" s="44" t="s">
        <v>11</v>
      </c>
    </row>
    <row r="12" spans="1:11" s="6" customFormat="1" ht="22.5" customHeight="1">
      <c r="A12" s="42"/>
      <c r="B12" s="42"/>
      <c r="C12" s="42"/>
      <c r="D12" s="42"/>
      <c r="E12" s="42"/>
      <c r="F12" s="42"/>
      <c r="G12" s="42"/>
      <c r="H12" s="42"/>
      <c r="I12" s="43"/>
      <c r="J12" s="43"/>
      <c r="K12" s="44"/>
    </row>
    <row r="13" spans="1:11" ht="18.75" customHeight="1">
      <c r="A13" s="7" t="s">
        <v>12</v>
      </c>
      <c r="B13" s="7" t="s">
        <v>13</v>
      </c>
      <c r="C13" s="7" t="s">
        <v>14</v>
      </c>
      <c r="D13" s="7" t="s">
        <v>15</v>
      </c>
      <c r="E13" s="7" t="s">
        <v>16</v>
      </c>
      <c r="F13" s="7" t="s">
        <v>17</v>
      </c>
      <c r="G13" s="7" t="s">
        <v>18</v>
      </c>
      <c r="H13" s="7" t="s">
        <v>19</v>
      </c>
      <c r="I13" s="8" t="s">
        <v>20</v>
      </c>
      <c r="J13" s="8" t="s">
        <v>21</v>
      </c>
      <c r="K13" s="9">
        <v>11</v>
      </c>
    </row>
    <row r="14" spans="1:13" ht="23.25" customHeight="1">
      <c r="A14" s="10" t="s">
        <v>22</v>
      </c>
      <c r="B14" s="10" t="s">
        <v>12</v>
      </c>
      <c r="C14" s="10" t="s">
        <v>23</v>
      </c>
      <c r="D14" s="10" t="s">
        <v>23</v>
      </c>
      <c r="E14" s="10" t="s">
        <v>22</v>
      </c>
      <c r="F14" s="10" t="s">
        <v>23</v>
      </c>
      <c r="G14" s="10" t="s">
        <v>24</v>
      </c>
      <c r="H14" s="10" t="s">
        <v>22</v>
      </c>
      <c r="I14" s="11" t="s">
        <v>25</v>
      </c>
      <c r="J14" s="12">
        <f>J15+J18+J26+J35+J38</f>
        <v>23221</v>
      </c>
      <c r="K14" s="12">
        <f>K15+K18+K26+K35+K38</f>
        <v>25109</v>
      </c>
      <c r="L14" s="13"/>
      <c r="M14" s="13"/>
    </row>
    <row r="15" spans="1:13" ht="23.25" customHeight="1">
      <c r="A15" s="10" t="s">
        <v>22</v>
      </c>
      <c r="B15" s="10" t="s">
        <v>12</v>
      </c>
      <c r="C15" s="10" t="s">
        <v>26</v>
      </c>
      <c r="D15" s="10" t="s">
        <v>23</v>
      </c>
      <c r="E15" s="10" t="s">
        <v>22</v>
      </c>
      <c r="F15" s="10" t="s">
        <v>23</v>
      </c>
      <c r="G15" s="10" t="s">
        <v>24</v>
      </c>
      <c r="H15" s="10" t="s">
        <v>22</v>
      </c>
      <c r="I15" s="11" t="s">
        <v>27</v>
      </c>
      <c r="J15" s="12">
        <f>J16</f>
        <v>14329</v>
      </c>
      <c r="K15" s="12">
        <f>K16</f>
        <v>14969</v>
      </c>
      <c r="M15" s="13"/>
    </row>
    <row r="16" spans="1:11" ht="23.25" customHeight="1">
      <c r="A16" s="10" t="s">
        <v>22</v>
      </c>
      <c r="B16" s="10" t="s">
        <v>12</v>
      </c>
      <c r="C16" s="10" t="s">
        <v>26</v>
      </c>
      <c r="D16" s="10" t="s">
        <v>28</v>
      </c>
      <c r="E16" s="10" t="s">
        <v>22</v>
      </c>
      <c r="F16" s="10" t="s">
        <v>26</v>
      </c>
      <c r="G16" s="10" t="s">
        <v>24</v>
      </c>
      <c r="H16" s="10" t="s">
        <v>29</v>
      </c>
      <c r="I16" s="11" t="s">
        <v>30</v>
      </c>
      <c r="J16" s="12">
        <f>J17</f>
        <v>14329</v>
      </c>
      <c r="K16" s="12">
        <f>K17</f>
        <v>14969</v>
      </c>
    </row>
    <row r="17" spans="1:11" ht="116.25" customHeight="1">
      <c r="A17" s="10" t="s">
        <v>22</v>
      </c>
      <c r="B17" s="10" t="s">
        <v>12</v>
      </c>
      <c r="C17" s="10" t="s">
        <v>26</v>
      </c>
      <c r="D17" s="10" t="s">
        <v>28</v>
      </c>
      <c r="E17" s="10" t="s">
        <v>31</v>
      </c>
      <c r="F17" s="10" t="s">
        <v>26</v>
      </c>
      <c r="G17" s="10" t="s">
        <v>24</v>
      </c>
      <c r="H17" s="10" t="s">
        <v>29</v>
      </c>
      <c r="I17" s="14" t="s">
        <v>32</v>
      </c>
      <c r="J17" s="15">
        <v>14329</v>
      </c>
      <c r="K17" s="12">
        <v>14969</v>
      </c>
    </row>
    <row r="18" spans="1:11" ht="17.25" customHeight="1">
      <c r="A18" s="16" t="s">
        <v>22</v>
      </c>
      <c r="B18" s="16" t="s">
        <v>12</v>
      </c>
      <c r="C18" s="16" t="s">
        <v>33</v>
      </c>
      <c r="D18" s="16" t="s">
        <v>23</v>
      </c>
      <c r="E18" s="16" t="s">
        <v>22</v>
      </c>
      <c r="F18" s="16" t="s">
        <v>23</v>
      </c>
      <c r="G18" s="16" t="s">
        <v>24</v>
      </c>
      <c r="H18" s="16" t="s">
        <v>22</v>
      </c>
      <c r="I18" s="11" t="s">
        <v>34</v>
      </c>
      <c r="J18" s="12">
        <f>J19+J21</f>
        <v>6190</v>
      </c>
      <c r="K18" s="12">
        <f>K19+K21</f>
        <v>6486</v>
      </c>
    </row>
    <row r="19" spans="1:11" ht="24.75" customHeight="1">
      <c r="A19" s="16" t="s">
        <v>22</v>
      </c>
      <c r="B19" s="16" t="s">
        <v>12</v>
      </c>
      <c r="C19" s="16" t="s">
        <v>33</v>
      </c>
      <c r="D19" s="16" t="s">
        <v>26</v>
      </c>
      <c r="E19" s="16" t="s">
        <v>22</v>
      </c>
      <c r="F19" s="16" t="s">
        <v>23</v>
      </c>
      <c r="G19" s="16" t="s">
        <v>24</v>
      </c>
      <c r="H19" s="16" t="s">
        <v>29</v>
      </c>
      <c r="I19" s="17" t="s">
        <v>35</v>
      </c>
      <c r="J19" s="12">
        <f>J20</f>
        <v>1875</v>
      </c>
      <c r="K19" s="12">
        <f>K20</f>
        <v>1955</v>
      </c>
    </row>
    <row r="20" spans="1:11" ht="103.5" customHeight="1">
      <c r="A20" s="16" t="s">
        <v>22</v>
      </c>
      <c r="B20" s="16" t="s">
        <v>12</v>
      </c>
      <c r="C20" s="16" t="s">
        <v>33</v>
      </c>
      <c r="D20" s="16" t="s">
        <v>26</v>
      </c>
      <c r="E20" s="16" t="s">
        <v>36</v>
      </c>
      <c r="F20" s="16" t="s">
        <v>37</v>
      </c>
      <c r="G20" s="16" t="s">
        <v>24</v>
      </c>
      <c r="H20" s="16" t="s">
        <v>29</v>
      </c>
      <c r="I20" s="17" t="s">
        <v>38</v>
      </c>
      <c r="J20" s="18">
        <v>1875</v>
      </c>
      <c r="K20" s="12">
        <v>1955</v>
      </c>
    </row>
    <row r="21" spans="1:11" ht="22.5" customHeight="1">
      <c r="A21" s="16" t="s">
        <v>22</v>
      </c>
      <c r="B21" s="16" t="s">
        <v>12</v>
      </c>
      <c r="C21" s="16" t="s">
        <v>33</v>
      </c>
      <c r="D21" s="16" t="s">
        <v>33</v>
      </c>
      <c r="E21" s="16" t="s">
        <v>22</v>
      </c>
      <c r="F21" s="16" t="s">
        <v>23</v>
      </c>
      <c r="G21" s="16" t="s">
        <v>24</v>
      </c>
      <c r="H21" s="16" t="s">
        <v>29</v>
      </c>
      <c r="I21" s="19" t="s">
        <v>39</v>
      </c>
      <c r="J21" s="12">
        <f>J22+J24</f>
        <v>4315</v>
      </c>
      <c r="K21" s="12">
        <f>K22+K24</f>
        <v>4531</v>
      </c>
    </row>
    <row r="22" spans="1:11" ht="24.75" customHeight="1">
      <c r="A22" s="16" t="s">
        <v>22</v>
      </c>
      <c r="B22" s="16" t="s">
        <v>12</v>
      </c>
      <c r="C22" s="16" t="s">
        <v>33</v>
      </c>
      <c r="D22" s="16" t="s">
        <v>33</v>
      </c>
      <c r="E22" s="16" t="s">
        <v>36</v>
      </c>
      <c r="F22" s="16" t="s">
        <v>23</v>
      </c>
      <c r="G22" s="16" t="s">
        <v>24</v>
      </c>
      <c r="H22" s="16" t="s">
        <v>29</v>
      </c>
      <c r="I22" s="19" t="s">
        <v>40</v>
      </c>
      <c r="J22" s="12">
        <f>J23</f>
        <v>3409</v>
      </c>
      <c r="K22" s="12">
        <f>K23</f>
        <v>3580</v>
      </c>
    </row>
    <row r="23" spans="1:11" ht="76.5" customHeight="1">
      <c r="A23" s="16" t="s">
        <v>22</v>
      </c>
      <c r="B23" s="16" t="s">
        <v>12</v>
      </c>
      <c r="C23" s="16" t="s">
        <v>33</v>
      </c>
      <c r="D23" s="16" t="s">
        <v>33</v>
      </c>
      <c r="E23" s="16" t="s">
        <v>41</v>
      </c>
      <c r="F23" s="16" t="s">
        <v>37</v>
      </c>
      <c r="G23" s="16" t="s">
        <v>24</v>
      </c>
      <c r="H23" s="16" t="s">
        <v>29</v>
      </c>
      <c r="I23" s="14" t="s">
        <v>42</v>
      </c>
      <c r="J23" s="15">
        <v>3409</v>
      </c>
      <c r="K23" s="20">
        <v>3580</v>
      </c>
    </row>
    <row r="24" spans="1:11" ht="30" customHeight="1">
      <c r="A24" s="16" t="s">
        <v>22</v>
      </c>
      <c r="B24" s="16" t="s">
        <v>12</v>
      </c>
      <c r="C24" s="16" t="s">
        <v>33</v>
      </c>
      <c r="D24" s="16" t="s">
        <v>33</v>
      </c>
      <c r="E24" s="16" t="s">
        <v>43</v>
      </c>
      <c r="F24" s="16" t="s">
        <v>23</v>
      </c>
      <c r="G24" s="16" t="s">
        <v>24</v>
      </c>
      <c r="H24" s="16" t="s">
        <v>29</v>
      </c>
      <c r="I24" s="14" t="s">
        <v>44</v>
      </c>
      <c r="J24" s="20">
        <f>J25</f>
        <v>906</v>
      </c>
      <c r="K24" s="20">
        <f>K25</f>
        <v>951</v>
      </c>
    </row>
    <row r="25" spans="1:11" ht="78" customHeight="1">
      <c r="A25" s="16" t="s">
        <v>22</v>
      </c>
      <c r="B25" s="16" t="s">
        <v>12</v>
      </c>
      <c r="C25" s="16" t="s">
        <v>33</v>
      </c>
      <c r="D25" s="16" t="s">
        <v>33</v>
      </c>
      <c r="E25" s="16" t="s">
        <v>45</v>
      </c>
      <c r="F25" s="16" t="s">
        <v>37</v>
      </c>
      <c r="G25" s="16" t="s">
        <v>24</v>
      </c>
      <c r="H25" s="16" t="s">
        <v>29</v>
      </c>
      <c r="I25" s="14" t="s">
        <v>46</v>
      </c>
      <c r="J25" s="15">
        <v>906</v>
      </c>
      <c r="K25" s="20">
        <v>951</v>
      </c>
    </row>
    <row r="26" spans="1:11" ht="56.25">
      <c r="A26" s="16" t="s">
        <v>22</v>
      </c>
      <c r="B26" s="16" t="s">
        <v>12</v>
      </c>
      <c r="C26" s="16" t="s">
        <v>47</v>
      </c>
      <c r="D26" s="16" t="s">
        <v>23</v>
      </c>
      <c r="E26" s="16" t="s">
        <v>22</v>
      </c>
      <c r="F26" s="16" t="s">
        <v>23</v>
      </c>
      <c r="G26" s="16" t="s">
        <v>24</v>
      </c>
      <c r="H26" s="16" t="s">
        <v>22</v>
      </c>
      <c r="I26" s="11" t="s">
        <v>48</v>
      </c>
      <c r="J26" s="12">
        <f>J27+J33</f>
        <v>1365</v>
      </c>
      <c r="K26" s="12">
        <f>K27+K33</f>
        <v>2235</v>
      </c>
    </row>
    <row r="27" spans="1:11" ht="168.75">
      <c r="A27" s="16" t="s">
        <v>22</v>
      </c>
      <c r="B27" s="16" t="s">
        <v>12</v>
      </c>
      <c r="C27" s="16" t="s">
        <v>47</v>
      </c>
      <c r="D27" s="16" t="s">
        <v>49</v>
      </c>
      <c r="E27" s="16" t="s">
        <v>22</v>
      </c>
      <c r="F27" s="16" t="s">
        <v>23</v>
      </c>
      <c r="G27" s="16" t="s">
        <v>24</v>
      </c>
      <c r="H27" s="21" t="s">
        <v>50</v>
      </c>
      <c r="I27" s="11" t="s">
        <v>51</v>
      </c>
      <c r="J27" s="12">
        <f>J28+J30+J31</f>
        <v>1265</v>
      </c>
      <c r="K27" s="12">
        <f>K28+K30+K31</f>
        <v>2135</v>
      </c>
    </row>
    <row r="28" spans="1:16" ht="131.25">
      <c r="A28" s="16" t="s">
        <v>22</v>
      </c>
      <c r="B28" s="16" t="s">
        <v>12</v>
      </c>
      <c r="C28" s="16" t="s">
        <v>47</v>
      </c>
      <c r="D28" s="16" t="s">
        <v>49</v>
      </c>
      <c r="E28" s="16" t="s">
        <v>52</v>
      </c>
      <c r="F28" s="16" t="s">
        <v>23</v>
      </c>
      <c r="G28" s="16" t="s">
        <v>24</v>
      </c>
      <c r="H28" s="21" t="s">
        <v>50</v>
      </c>
      <c r="I28" s="11" t="s">
        <v>53</v>
      </c>
      <c r="J28" s="12">
        <f>J29</f>
        <v>1000</v>
      </c>
      <c r="K28" s="12">
        <f>K29</f>
        <v>550</v>
      </c>
      <c r="O28" s="13"/>
      <c r="P28" s="13"/>
    </row>
    <row r="29" spans="1:11" ht="160.5" customHeight="1">
      <c r="A29" s="16" t="s">
        <v>22</v>
      </c>
      <c r="B29" s="16" t="s">
        <v>12</v>
      </c>
      <c r="C29" s="16" t="s">
        <v>47</v>
      </c>
      <c r="D29" s="16" t="s">
        <v>49</v>
      </c>
      <c r="E29" s="16" t="s">
        <v>52</v>
      </c>
      <c r="F29" s="16" t="s">
        <v>37</v>
      </c>
      <c r="G29" s="16" t="s">
        <v>24</v>
      </c>
      <c r="H29" s="21" t="s">
        <v>50</v>
      </c>
      <c r="I29" s="17" t="s">
        <v>54</v>
      </c>
      <c r="J29" s="18">
        <v>1000</v>
      </c>
      <c r="K29" s="12">
        <v>550</v>
      </c>
    </row>
    <row r="30" spans="1:11" ht="119.25" customHeight="1">
      <c r="A30" s="16" t="s">
        <v>22</v>
      </c>
      <c r="B30" s="16" t="s">
        <v>12</v>
      </c>
      <c r="C30" s="16" t="s">
        <v>47</v>
      </c>
      <c r="D30" s="16" t="s">
        <v>49</v>
      </c>
      <c r="E30" s="16" t="s">
        <v>55</v>
      </c>
      <c r="F30" s="16" t="s">
        <v>37</v>
      </c>
      <c r="G30" s="16" t="s">
        <v>24</v>
      </c>
      <c r="H30" s="21" t="s">
        <v>50</v>
      </c>
      <c r="I30" s="14" t="s">
        <v>56</v>
      </c>
      <c r="J30" s="15">
        <v>65</v>
      </c>
      <c r="K30" s="12">
        <v>1365</v>
      </c>
    </row>
    <row r="31" spans="1:11" ht="82.5" customHeight="1">
      <c r="A31" s="16" t="s">
        <v>22</v>
      </c>
      <c r="B31" s="16" t="s">
        <v>12</v>
      </c>
      <c r="C31" s="16" t="s">
        <v>47</v>
      </c>
      <c r="D31" s="16" t="s">
        <v>49</v>
      </c>
      <c r="E31" s="16" t="s">
        <v>57</v>
      </c>
      <c r="F31" s="16" t="s">
        <v>23</v>
      </c>
      <c r="G31" s="16" t="s">
        <v>24</v>
      </c>
      <c r="H31" s="21" t="s">
        <v>50</v>
      </c>
      <c r="I31" s="22" t="s">
        <v>58</v>
      </c>
      <c r="J31" s="12">
        <f>J32</f>
        <v>200</v>
      </c>
      <c r="K31" s="12">
        <f>K32</f>
        <v>220</v>
      </c>
    </row>
    <row r="32" spans="1:11" ht="75">
      <c r="A32" s="16" t="s">
        <v>22</v>
      </c>
      <c r="B32" s="16" t="s">
        <v>12</v>
      </c>
      <c r="C32" s="16" t="s">
        <v>47</v>
      </c>
      <c r="D32" s="16" t="s">
        <v>49</v>
      </c>
      <c r="E32" s="16" t="s">
        <v>59</v>
      </c>
      <c r="F32" s="16" t="s">
        <v>37</v>
      </c>
      <c r="G32" s="16" t="s">
        <v>24</v>
      </c>
      <c r="H32" s="21" t="s">
        <v>50</v>
      </c>
      <c r="I32" s="22" t="s">
        <v>60</v>
      </c>
      <c r="J32" s="15">
        <v>200</v>
      </c>
      <c r="K32" s="12">
        <v>220</v>
      </c>
    </row>
    <row r="33" spans="1:11" ht="168.75">
      <c r="A33" s="16" t="s">
        <v>22</v>
      </c>
      <c r="B33" s="16" t="s">
        <v>12</v>
      </c>
      <c r="C33" s="16" t="s">
        <v>47</v>
      </c>
      <c r="D33" s="16" t="s">
        <v>61</v>
      </c>
      <c r="E33" s="16" t="s">
        <v>22</v>
      </c>
      <c r="F33" s="16" t="s">
        <v>23</v>
      </c>
      <c r="G33" s="16" t="s">
        <v>24</v>
      </c>
      <c r="H33" s="21" t="s">
        <v>50</v>
      </c>
      <c r="I33" s="23" t="s">
        <v>62</v>
      </c>
      <c r="J33" s="15">
        <f>J34</f>
        <v>100</v>
      </c>
      <c r="K33" s="12">
        <f>K34</f>
        <v>100</v>
      </c>
    </row>
    <row r="34" spans="1:11" ht="150">
      <c r="A34" s="16" t="s">
        <v>22</v>
      </c>
      <c r="B34" s="16" t="s">
        <v>12</v>
      </c>
      <c r="C34" s="16" t="s">
        <v>47</v>
      </c>
      <c r="D34" s="16" t="s">
        <v>61</v>
      </c>
      <c r="E34" s="16" t="s">
        <v>63</v>
      </c>
      <c r="F34" s="16" t="s">
        <v>37</v>
      </c>
      <c r="G34" s="16" t="s">
        <v>24</v>
      </c>
      <c r="H34" s="21" t="s">
        <v>50</v>
      </c>
      <c r="I34" s="14" t="s">
        <v>64</v>
      </c>
      <c r="J34" s="15">
        <v>100</v>
      </c>
      <c r="K34" s="12">
        <v>100</v>
      </c>
    </row>
    <row r="35" spans="1:11" ht="37.5">
      <c r="A35" s="16" t="s">
        <v>22</v>
      </c>
      <c r="B35" s="16" t="s">
        <v>12</v>
      </c>
      <c r="C35" s="16" t="s">
        <v>37</v>
      </c>
      <c r="D35" s="16" t="s">
        <v>23</v>
      </c>
      <c r="E35" s="16" t="s">
        <v>22</v>
      </c>
      <c r="F35" s="16" t="s">
        <v>23</v>
      </c>
      <c r="G35" s="16" t="s">
        <v>24</v>
      </c>
      <c r="H35" s="21" t="s">
        <v>22</v>
      </c>
      <c r="I35" s="14" t="s">
        <v>65</v>
      </c>
      <c r="J35" s="12">
        <f>J36+J37</f>
        <v>547</v>
      </c>
      <c r="K35" s="12">
        <f>K36+K37</f>
        <v>569</v>
      </c>
    </row>
    <row r="36" spans="1:11" ht="75">
      <c r="A36" s="16" t="s">
        <v>22</v>
      </c>
      <c r="B36" s="16" t="s">
        <v>12</v>
      </c>
      <c r="C36" s="16" t="s">
        <v>37</v>
      </c>
      <c r="D36" s="16" t="s">
        <v>28</v>
      </c>
      <c r="E36" s="16" t="s">
        <v>66</v>
      </c>
      <c r="F36" s="16" t="s">
        <v>37</v>
      </c>
      <c r="G36" s="16" t="s">
        <v>24</v>
      </c>
      <c r="H36" s="21" t="s">
        <v>67</v>
      </c>
      <c r="I36" s="14" t="s">
        <v>68</v>
      </c>
      <c r="J36" s="15">
        <v>547</v>
      </c>
      <c r="K36" s="12">
        <v>569</v>
      </c>
    </row>
    <row r="37" spans="1:11" ht="56.25" hidden="1">
      <c r="A37" s="16" t="s">
        <v>22</v>
      </c>
      <c r="B37" s="16" t="s">
        <v>12</v>
      </c>
      <c r="C37" s="16" t="s">
        <v>37</v>
      </c>
      <c r="D37" s="16" t="s">
        <v>26</v>
      </c>
      <c r="E37" s="16" t="s">
        <v>69</v>
      </c>
      <c r="F37" s="16" t="s">
        <v>37</v>
      </c>
      <c r="G37" s="16" t="s">
        <v>24</v>
      </c>
      <c r="H37" s="21" t="s">
        <v>67</v>
      </c>
      <c r="I37" s="14" t="s">
        <v>70</v>
      </c>
      <c r="J37" s="15"/>
      <c r="K37" s="12"/>
    </row>
    <row r="38" spans="1:11" ht="37.5">
      <c r="A38" s="16" t="s">
        <v>22</v>
      </c>
      <c r="B38" s="16" t="s">
        <v>12</v>
      </c>
      <c r="C38" s="16" t="s">
        <v>71</v>
      </c>
      <c r="D38" s="16" t="s">
        <v>23</v>
      </c>
      <c r="E38" s="16" t="s">
        <v>22</v>
      </c>
      <c r="F38" s="16" t="s">
        <v>23</v>
      </c>
      <c r="G38" s="16" t="s">
        <v>24</v>
      </c>
      <c r="H38" s="21" t="s">
        <v>22</v>
      </c>
      <c r="I38" s="24" t="s">
        <v>72</v>
      </c>
      <c r="J38" s="12">
        <f>J42+J39</f>
        <v>790</v>
      </c>
      <c r="K38" s="12">
        <f>K42</f>
        <v>850</v>
      </c>
    </row>
    <row r="39" spans="1:11" ht="159.75" customHeight="1">
      <c r="A39" s="16" t="s">
        <v>22</v>
      </c>
      <c r="B39" s="16" t="s">
        <v>12</v>
      </c>
      <c r="C39" s="16" t="s">
        <v>71</v>
      </c>
      <c r="D39" s="16" t="s">
        <v>28</v>
      </c>
      <c r="E39" s="16" t="s">
        <v>22</v>
      </c>
      <c r="F39" s="16" t="s">
        <v>23</v>
      </c>
      <c r="G39" s="16" t="s">
        <v>24</v>
      </c>
      <c r="H39" s="21" t="s">
        <v>73</v>
      </c>
      <c r="I39" s="14" t="s">
        <v>74</v>
      </c>
      <c r="J39" s="12">
        <f>J40</f>
        <v>150</v>
      </c>
      <c r="K39" s="12"/>
    </row>
    <row r="40" spans="1:11" ht="145.5" customHeight="1">
      <c r="A40" s="16" t="s">
        <v>22</v>
      </c>
      <c r="B40" s="16" t="s">
        <v>12</v>
      </c>
      <c r="C40" s="16" t="s">
        <v>71</v>
      </c>
      <c r="D40" s="16" t="s">
        <v>28</v>
      </c>
      <c r="E40" s="16" t="s">
        <v>75</v>
      </c>
      <c r="F40" s="16" t="s">
        <v>37</v>
      </c>
      <c r="G40" s="16" t="s">
        <v>24</v>
      </c>
      <c r="H40" s="21" t="s">
        <v>73</v>
      </c>
      <c r="I40" s="24" t="s">
        <v>76</v>
      </c>
      <c r="J40" s="12">
        <f>J41</f>
        <v>150</v>
      </c>
      <c r="K40" s="12"/>
    </row>
    <row r="41" spans="1:11" ht="172.5" customHeight="1">
      <c r="A41" s="16" t="s">
        <v>22</v>
      </c>
      <c r="B41" s="16" t="s">
        <v>12</v>
      </c>
      <c r="C41" s="16" t="s">
        <v>71</v>
      </c>
      <c r="D41" s="16" t="s">
        <v>28</v>
      </c>
      <c r="E41" s="16" t="s">
        <v>77</v>
      </c>
      <c r="F41" s="16" t="s">
        <v>37</v>
      </c>
      <c r="G41" s="16" t="s">
        <v>24</v>
      </c>
      <c r="H41" s="21" t="s">
        <v>73</v>
      </c>
      <c r="I41" s="24" t="s">
        <v>78</v>
      </c>
      <c r="J41" s="12">
        <v>150</v>
      </c>
      <c r="K41" s="12"/>
    </row>
    <row r="42" spans="1:11" ht="60" customHeight="1">
      <c r="A42" s="16" t="s">
        <v>22</v>
      </c>
      <c r="B42" s="16" t="s">
        <v>12</v>
      </c>
      <c r="C42" s="16" t="s">
        <v>71</v>
      </c>
      <c r="D42" s="16" t="s">
        <v>33</v>
      </c>
      <c r="E42" s="16" t="s">
        <v>22</v>
      </c>
      <c r="F42" s="16" t="s">
        <v>23</v>
      </c>
      <c r="G42" s="16" t="s">
        <v>24</v>
      </c>
      <c r="H42" s="21" t="s">
        <v>79</v>
      </c>
      <c r="I42" s="14" t="s">
        <v>80</v>
      </c>
      <c r="J42" s="12">
        <f>J43+J44</f>
        <v>640</v>
      </c>
      <c r="K42" s="12">
        <f>K43+K44</f>
        <v>850</v>
      </c>
    </row>
    <row r="43" spans="1:11" ht="93.75">
      <c r="A43" s="16" t="s">
        <v>22</v>
      </c>
      <c r="B43" s="16" t="s">
        <v>12</v>
      </c>
      <c r="C43" s="16" t="s">
        <v>71</v>
      </c>
      <c r="D43" s="16" t="s">
        <v>33</v>
      </c>
      <c r="E43" s="16" t="s">
        <v>52</v>
      </c>
      <c r="F43" s="16" t="s">
        <v>37</v>
      </c>
      <c r="G43" s="16" t="s">
        <v>24</v>
      </c>
      <c r="H43" s="21" t="s">
        <v>79</v>
      </c>
      <c r="I43" s="14" t="s">
        <v>81</v>
      </c>
      <c r="J43" s="15">
        <v>640</v>
      </c>
      <c r="K43" s="12">
        <v>850</v>
      </c>
    </row>
    <row r="44" spans="1:11" ht="93.75">
      <c r="A44" s="16" t="s">
        <v>22</v>
      </c>
      <c r="B44" s="16" t="s">
        <v>12</v>
      </c>
      <c r="C44" s="16" t="s">
        <v>71</v>
      </c>
      <c r="D44" s="16" t="s">
        <v>33</v>
      </c>
      <c r="E44" s="16" t="s">
        <v>55</v>
      </c>
      <c r="F44" s="16" t="s">
        <v>37</v>
      </c>
      <c r="G44" s="16" t="s">
        <v>24</v>
      </c>
      <c r="H44" s="21" t="s">
        <v>79</v>
      </c>
      <c r="I44" s="14" t="s">
        <v>82</v>
      </c>
      <c r="J44" s="15"/>
      <c r="K44" s="12"/>
    </row>
    <row r="45" spans="1:11" ht="18.75">
      <c r="A45" s="25" t="s">
        <v>22</v>
      </c>
      <c r="B45" s="25" t="s">
        <v>13</v>
      </c>
      <c r="C45" s="25" t="s">
        <v>23</v>
      </c>
      <c r="D45" s="25" t="s">
        <v>23</v>
      </c>
      <c r="E45" s="25" t="s">
        <v>22</v>
      </c>
      <c r="F45" s="25" t="s">
        <v>23</v>
      </c>
      <c r="G45" s="25" t="s">
        <v>24</v>
      </c>
      <c r="H45" s="25" t="s">
        <v>22</v>
      </c>
      <c r="I45" s="16" t="s">
        <v>83</v>
      </c>
      <c r="J45" s="20">
        <f>J46</f>
        <v>1474.70578</v>
      </c>
      <c r="K45" s="20">
        <f>K46</f>
        <v>1568.01361</v>
      </c>
    </row>
    <row r="46" spans="1:11" ht="62.25" customHeight="1">
      <c r="A46" s="25" t="s">
        <v>22</v>
      </c>
      <c r="B46" s="25" t="s">
        <v>13</v>
      </c>
      <c r="C46" s="25" t="s">
        <v>28</v>
      </c>
      <c r="D46" s="25" t="s">
        <v>23</v>
      </c>
      <c r="E46" s="25" t="s">
        <v>22</v>
      </c>
      <c r="F46" s="25" t="s">
        <v>23</v>
      </c>
      <c r="G46" s="25" t="s">
        <v>24</v>
      </c>
      <c r="H46" s="25" t="s">
        <v>22</v>
      </c>
      <c r="I46" s="11" t="s">
        <v>84</v>
      </c>
      <c r="J46" s="20">
        <f>J56</f>
        <v>1474.70578</v>
      </c>
      <c r="K46" s="20">
        <f>K56</f>
        <v>1568.01361</v>
      </c>
    </row>
    <row r="47" spans="1:11" ht="37.5" hidden="1">
      <c r="A47" s="25" t="s">
        <v>22</v>
      </c>
      <c r="B47" s="25" t="s">
        <v>13</v>
      </c>
      <c r="C47" s="25" t="s">
        <v>28</v>
      </c>
      <c r="D47" s="25" t="s">
        <v>23</v>
      </c>
      <c r="E47" s="25" t="s">
        <v>22</v>
      </c>
      <c r="F47" s="25" t="s">
        <v>23</v>
      </c>
      <c r="G47" s="25" t="s">
        <v>24</v>
      </c>
      <c r="H47" s="25" t="s">
        <v>85</v>
      </c>
      <c r="I47" s="11" t="s">
        <v>86</v>
      </c>
      <c r="J47" s="26"/>
      <c r="K47" s="20">
        <f>K48+K49</f>
        <v>0</v>
      </c>
    </row>
    <row r="48" spans="1:11" ht="56.25" hidden="1">
      <c r="A48" s="27" t="s">
        <v>22</v>
      </c>
      <c r="B48" s="27" t="s">
        <v>13</v>
      </c>
      <c r="C48" s="27" t="s">
        <v>28</v>
      </c>
      <c r="D48" s="27" t="s">
        <v>87</v>
      </c>
      <c r="E48" s="27" t="s">
        <v>88</v>
      </c>
      <c r="F48" s="16" t="s">
        <v>37</v>
      </c>
      <c r="G48" s="27" t="s">
        <v>24</v>
      </c>
      <c r="H48" s="27" t="s">
        <v>85</v>
      </c>
      <c r="I48" s="28" t="s">
        <v>89</v>
      </c>
      <c r="J48" s="29"/>
      <c r="K48" s="20">
        <v>0</v>
      </c>
    </row>
    <row r="49" spans="1:11" ht="56.25" hidden="1">
      <c r="A49" s="27" t="s">
        <v>22</v>
      </c>
      <c r="B49" s="27" t="s">
        <v>13</v>
      </c>
      <c r="C49" s="27" t="s">
        <v>28</v>
      </c>
      <c r="D49" s="27" t="s">
        <v>87</v>
      </c>
      <c r="E49" s="27" t="s">
        <v>90</v>
      </c>
      <c r="F49" s="27" t="s">
        <v>37</v>
      </c>
      <c r="G49" s="27" t="s">
        <v>24</v>
      </c>
      <c r="H49" s="27" t="s">
        <v>85</v>
      </c>
      <c r="I49" s="28" t="s">
        <v>91</v>
      </c>
      <c r="J49" s="29"/>
      <c r="K49" s="20">
        <v>0</v>
      </c>
    </row>
    <row r="50" spans="1:11" ht="64.5" customHeight="1" hidden="1">
      <c r="A50" s="10" t="s">
        <v>22</v>
      </c>
      <c r="B50" s="10" t="s">
        <v>13</v>
      </c>
      <c r="C50" s="10" t="s">
        <v>28</v>
      </c>
      <c r="D50" s="10" t="s">
        <v>92</v>
      </c>
      <c r="E50" s="10" t="s">
        <v>22</v>
      </c>
      <c r="F50" s="10" t="s">
        <v>23</v>
      </c>
      <c r="G50" s="10" t="s">
        <v>24</v>
      </c>
      <c r="H50" s="10" t="s">
        <v>93</v>
      </c>
      <c r="I50" s="14" t="s">
        <v>94</v>
      </c>
      <c r="J50" s="15"/>
      <c r="K50" s="20">
        <f>K54+K51+K52+K53</f>
        <v>0</v>
      </c>
    </row>
    <row r="51" spans="1:12" ht="150" hidden="1">
      <c r="A51" s="10" t="s">
        <v>22</v>
      </c>
      <c r="B51" s="10" t="s">
        <v>13</v>
      </c>
      <c r="C51" s="10" t="s">
        <v>28</v>
      </c>
      <c r="D51" s="10" t="s">
        <v>28</v>
      </c>
      <c r="E51" s="10" t="s">
        <v>95</v>
      </c>
      <c r="F51" s="10" t="s">
        <v>37</v>
      </c>
      <c r="G51" s="10" t="s">
        <v>96</v>
      </c>
      <c r="H51" s="10" t="s">
        <v>85</v>
      </c>
      <c r="I51" s="14" t="s">
        <v>97</v>
      </c>
      <c r="J51" s="15"/>
      <c r="K51" s="20"/>
      <c r="L51" s="13"/>
    </row>
    <row r="52" spans="1:12" ht="112.5" hidden="1">
      <c r="A52" s="10" t="s">
        <v>22</v>
      </c>
      <c r="B52" s="10" t="s">
        <v>13</v>
      </c>
      <c r="C52" s="10" t="s">
        <v>28</v>
      </c>
      <c r="D52" s="10" t="s">
        <v>92</v>
      </c>
      <c r="E52" s="10" t="s">
        <v>98</v>
      </c>
      <c r="F52" s="10" t="s">
        <v>37</v>
      </c>
      <c r="G52" s="10" t="s">
        <v>24</v>
      </c>
      <c r="H52" s="10" t="s">
        <v>85</v>
      </c>
      <c r="I52" s="30" t="s">
        <v>99</v>
      </c>
      <c r="J52" s="29"/>
      <c r="K52" s="20">
        <v>0</v>
      </c>
      <c r="L52" s="13"/>
    </row>
    <row r="53" spans="1:12" ht="112.5" hidden="1">
      <c r="A53" s="10" t="s">
        <v>22</v>
      </c>
      <c r="B53" s="10" t="s">
        <v>13</v>
      </c>
      <c r="C53" s="10" t="s">
        <v>28</v>
      </c>
      <c r="D53" s="10" t="s">
        <v>28</v>
      </c>
      <c r="E53" s="10" t="s">
        <v>100</v>
      </c>
      <c r="F53" s="10" t="s">
        <v>37</v>
      </c>
      <c r="G53" s="10" t="s">
        <v>101</v>
      </c>
      <c r="H53" s="10" t="s">
        <v>85</v>
      </c>
      <c r="I53" s="14" t="s">
        <v>102</v>
      </c>
      <c r="J53" s="15"/>
      <c r="K53" s="20"/>
      <c r="L53" s="13"/>
    </row>
    <row r="54" spans="1:11" ht="131.25" hidden="1">
      <c r="A54" s="10" t="s">
        <v>22</v>
      </c>
      <c r="B54" s="10" t="s">
        <v>13</v>
      </c>
      <c r="C54" s="10" t="s">
        <v>28</v>
      </c>
      <c r="D54" s="10" t="s">
        <v>103</v>
      </c>
      <c r="E54" s="10" t="s">
        <v>104</v>
      </c>
      <c r="F54" s="16" t="s">
        <v>37</v>
      </c>
      <c r="G54" s="10" t="s">
        <v>105</v>
      </c>
      <c r="H54" s="10" t="s">
        <v>93</v>
      </c>
      <c r="I54" s="14" t="s">
        <v>106</v>
      </c>
      <c r="J54" s="15"/>
      <c r="K54" s="20"/>
    </row>
    <row r="55" spans="1:11" ht="18.75" hidden="1">
      <c r="A55" s="25"/>
      <c r="B55" s="25"/>
      <c r="C55" s="25"/>
      <c r="D55" s="25"/>
      <c r="E55" s="25"/>
      <c r="F55" s="25"/>
      <c r="G55" s="25"/>
      <c r="H55" s="25"/>
      <c r="I55" s="28"/>
      <c r="J55" s="29"/>
      <c r="K55" s="29"/>
    </row>
    <row r="56" spans="1:11" ht="18.75">
      <c r="A56" s="27" t="s">
        <v>22</v>
      </c>
      <c r="B56" s="27" t="s">
        <v>13</v>
      </c>
      <c r="C56" s="27" t="s">
        <v>28</v>
      </c>
      <c r="D56" s="27" t="s">
        <v>107</v>
      </c>
      <c r="E56" s="27" t="s">
        <v>22</v>
      </c>
      <c r="F56" s="27" t="s">
        <v>23</v>
      </c>
      <c r="G56" s="27" t="s">
        <v>24</v>
      </c>
      <c r="H56" s="25" t="s">
        <v>93</v>
      </c>
      <c r="I56" s="31" t="s">
        <v>108</v>
      </c>
      <c r="J56" s="29">
        <f>J57+J58</f>
        <v>1474.70578</v>
      </c>
      <c r="K56" s="29">
        <f>K57+K58</f>
        <v>1568.01361</v>
      </c>
    </row>
    <row r="57" spans="1:11" ht="131.25">
      <c r="A57" s="27" t="s">
        <v>22</v>
      </c>
      <c r="B57" s="27" t="s">
        <v>13</v>
      </c>
      <c r="C57" s="27" t="s">
        <v>28</v>
      </c>
      <c r="D57" s="27" t="s">
        <v>107</v>
      </c>
      <c r="E57" s="27" t="s">
        <v>109</v>
      </c>
      <c r="F57" s="27" t="s">
        <v>37</v>
      </c>
      <c r="G57" s="27" t="s">
        <v>110</v>
      </c>
      <c r="H57" s="25" t="s">
        <v>93</v>
      </c>
      <c r="I57" s="14" t="s">
        <v>111</v>
      </c>
      <c r="J57" s="15">
        <v>1474.70578</v>
      </c>
      <c r="K57" s="20">
        <v>1568.01361</v>
      </c>
    </row>
    <row r="58" spans="1:11" ht="112.5" hidden="1">
      <c r="A58" s="27" t="s">
        <v>22</v>
      </c>
      <c r="B58" s="27" t="s">
        <v>13</v>
      </c>
      <c r="C58" s="27" t="s">
        <v>28</v>
      </c>
      <c r="D58" s="27" t="s">
        <v>112</v>
      </c>
      <c r="E58" s="27" t="s">
        <v>104</v>
      </c>
      <c r="F58" s="27" t="s">
        <v>37</v>
      </c>
      <c r="G58" s="27" t="s">
        <v>113</v>
      </c>
      <c r="H58" s="27" t="s">
        <v>93</v>
      </c>
      <c r="I58" s="14" t="s">
        <v>114</v>
      </c>
      <c r="J58" s="15"/>
      <c r="K58" s="20"/>
    </row>
    <row r="59" spans="1:11" s="32" customFormat="1" ht="27" customHeight="1">
      <c r="A59" s="25"/>
      <c r="B59" s="25"/>
      <c r="C59" s="25"/>
      <c r="D59" s="25"/>
      <c r="E59" s="25"/>
      <c r="F59" s="25"/>
      <c r="G59" s="25"/>
      <c r="H59" s="25"/>
      <c r="I59" s="25" t="s">
        <v>115</v>
      </c>
      <c r="J59" s="20">
        <f>J14+J45</f>
        <v>24695.70578</v>
      </c>
      <c r="K59" s="20">
        <f>K14+K45</f>
        <v>26677.01361</v>
      </c>
    </row>
    <row r="60" spans="1:11" ht="16.5">
      <c r="A60" s="33"/>
      <c r="B60" s="13"/>
      <c r="C60" s="13"/>
      <c r="D60" s="33"/>
      <c r="E60" s="33"/>
      <c r="F60" s="33"/>
      <c r="G60" s="33"/>
      <c r="H60" s="33"/>
      <c r="I60" s="13"/>
      <c r="J60" s="13"/>
      <c r="K60" s="13"/>
    </row>
    <row r="61" spans="1:11" ht="51.75" customHeight="1">
      <c r="A61" s="33"/>
      <c r="B61" s="13"/>
      <c r="C61" s="13"/>
      <c r="D61" s="33"/>
      <c r="E61" s="33"/>
      <c r="F61" s="33"/>
      <c r="G61" s="33"/>
      <c r="H61" s="33"/>
      <c r="I61" s="34"/>
      <c r="J61" s="34"/>
      <c r="K61" s="13"/>
    </row>
    <row r="62" spans="1:8" s="13" customFormat="1" ht="10.5" customHeight="1">
      <c r="A62" s="33"/>
      <c r="D62" s="33"/>
      <c r="E62" s="33"/>
      <c r="F62" s="33"/>
      <c r="G62" s="33"/>
      <c r="H62" s="33"/>
    </row>
    <row r="63" spans="1:11" s="13" customFormat="1" ht="8.25" customHeight="1">
      <c r="A63" s="45" t="s">
        <v>116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</row>
  </sheetData>
  <sheetProtection selectLockedCells="1" selectUnlockedCells="1"/>
  <mergeCells count="18">
    <mergeCell ref="A63:K63"/>
    <mergeCell ref="A6:K6"/>
    <mergeCell ref="A7:K7"/>
    <mergeCell ref="A8:K9"/>
    <mergeCell ref="A10:H10"/>
    <mergeCell ref="I10:K10"/>
    <mergeCell ref="A11:H12"/>
    <mergeCell ref="I11:I12"/>
    <mergeCell ref="J11:J12"/>
    <mergeCell ref="K11:K12"/>
    <mergeCell ref="I1:K1"/>
    <mergeCell ref="I2:K2"/>
    <mergeCell ref="I3:K3"/>
    <mergeCell ref="A4:B4"/>
    <mergeCell ref="C4:D4"/>
    <mergeCell ref="E4:F4"/>
    <mergeCell ref="G4:H4"/>
    <mergeCell ref="I4:K4"/>
  </mergeCells>
  <printOptions/>
  <pageMargins left="0.7173611111111111" right="0.7875" top="0.7875" bottom="0.42986111111111114" header="0.5118055555555555" footer="0.5118055555555555"/>
  <pageSetup fitToHeight="4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2019-12-13T11:24:02Z</dcterms:modified>
  <cp:category/>
  <cp:version/>
  <cp:contentType/>
  <cp:contentStatus/>
</cp:coreProperties>
</file>